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<sst xmlns="http://schemas.openxmlformats.org/spreadsheetml/2006/main" count="35" uniqueCount="25">
  <si>
    <t>Телефон</t>
  </si>
  <si>
    <t xml:space="preserve">№ п\п   </t>
  </si>
  <si>
    <t>Марка авто</t>
  </si>
  <si>
    <t xml:space="preserve">Результат вистачить/не вистачить </t>
  </si>
  <si>
    <t>ВАЗ -2105</t>
  </si>
  <si>
    <t>$2800</t>
  </si>
  <si>
    <t>$3300</t>
  </si>
  <si>
    <t>$3700</t>
  </si>
  <si>
    <t>$3600</t>
  </si>
  <si>
    <t>$4000</t>
  </si>
  <si>
    <t>$4300</t>
  </si>
  <si>
    <t>$3800</t>
  </si>
  <si>
    <t>111-55-11</t>
  </si>
  <si>
    <t>154-55-45</t>
  </si>
  <si>
    <t>458-44-55</t>
  </si>
  <si>
    <t>124-45-55</t>
  </si>
  <si>
    <t>457-45-55</t>
  </si>
  <si>
    <t>454-55-55</t>
  </si>
  <si>
    <t>232-56-44</t>
  </si>
  <si>
    <t>128-45-99</t>
  </si>
  <si>
    <t>777-77-77</t>
  </si>
  <si>
    <t>$4500</t>
  </si>
  <si>
    <t xml:space="preserve">Рік випуску </t>
  </si>
  <si>
    <t>Пробіг тис.км</t>
  </si>
  <si>
    <t xml:space="preserve">Вартість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</si>
</sst>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Arial Black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E1" sqref="E1"/>
    </sheetView>
  </sheetViews>
  <sheetFormatPr defaultRowHeight="14.4"/>
  <cols>
    <col min="1" max="1" width="6.109375" customWidth="1"/>
    <col min="2" max="2" width="17" customWidth="1"/>
    <col min="3" max="3" width="15.88671875" style="3" customWidth="1"/>
    <col min="4" max="4" width="16.109375" style="6" customWidth="1"/>
    <col min="5" max="5" width="16" style="8" customWidth="1"/>
    <col min="6" max="6" width="20.21875" style="8" customWidth="1"/>
    <col min="7" max="7" width="33.88671875" style="6" customWidth="1"/>
    <col min="8" max="9" width="35.77734375" customWidth="1"/>
  </cols>
  <sheetData>
    <row r="1" spans="1:8" ht="28.2">
      <c r="A1" s="4" t="s">
        <v>1</v>
      </c>
      <c r="B1" s="5" t="s">
        <v>2</v>
      </c>
      <c r="C1" s="5" t="s">
        <v>22</v>
      </c>
      <c r="D1" s="9" t="s">
        <v>23</v>
      </c>
      <c r="E1" s="5" t="s">
        <v>24</v>
      </c>
      <c r="F1" s="5" t="s">
        <v>0</v>
      </c>
      <c r="G1" s="5" t="s">
        <v>3</v>
      </c>
    </row>
    <row r="2" spans="1:8" ht="17.399999999999999">
      <c r="A2" s="13">
        <v>1</v>
      </c>
      <c r="B2" s="16" t="s">
        <v>4</v>
      </c>
      <c r="C2" s="14">
        <v>1990</v>
      </c>
      <c r="D2" s="15">
        <v>63</v>
      </c>
      <c r="E2" s="15" t="s">
        <v>5</v>
      </c>
      <c r="F2" s="15" t="s">
        <v>12</v>
      </c>
      <c r="G2" s="12" t="str">
        <f>IF(H2&gt;E2, "вистачить", "не вистачить")</f>
        <v>вистачить</v>
      </c>
      <c r="H2" s="10" t="s">
        <v>21</v>
      </c>
    </row>
    <row r="3" spans="1:8">
      <c r="A3" s="11">
        <v>2</v>
      </c>
      <c r="B3" s="16" t="s">
        <v>4</v>
      </c>
      <c r="C3" s="14">
        <v>1990</v>
      </c>
      <c r="D3" s="15">
        <v>80</v>
      </c>
      <c r="E3" s="15" t="s">
        <v>6</v>
      </c>
      <c r="F3" s="15" t="s">
        <v>13</v>
      </c>
      <c r="G3" s="12" t="str">
        <f>IF(E3&lt;H2, "вистачить", "не вистачить")</f>
        <v>вистачить</v>
      </c>
    </row>
    <row r="4" spans="1:8">
      <c r="A4" s="11">
        <v>3</v>
      </c>
      <c r="B4" s="16" t="s">
        <v>4</v>
      </c>
      <c r="C4" s="14">
        <v>1992</v>
      </c>
      <c r="D4" s="15">
        <v>47</v>
      </c>
      <c r="E4" s="15" t="s">
        <v>7</v>
      </c>
      <c r="F4" s="15" t="s">
        <v>14</v>
      </c>
      <c r="G4" s="12" t="str">
        <f>IF(E4&lt;H2, "вистачить","не вистачить")</f>
        <v>вистачить</v>
      </c>
    </row>
    <row r="5" spans="1:8">
      <c r="A5" s="11">
        <v>4</v>
      </c>
      <c r="B5" s="16" t="s">
        <v>4</v>
      </c>
      <c r="C5" s="14">
        <v>1991</v>
      </c>
      <c r="D5" s="15">
        <v>77</v>
      </c>
      <c r="E5" s="15" t="s">
        <v>6</v>
      </c>
      <c r="F5" s="15" t="s">
        <v>15</v>
      </c>
      <c r="G5" s="12" t="str">
        <f>IF(E4&lt;H2, "вистачить","не вистачить")</f>
        <v>вистачить</v>
      </c>
    </row>
    <row r="6" spans="1:8">
      <c r="A6" s="11">
        <v>5</v>
      </c>
      <c r="B6" s="16" t="s">
        <v>4</v>
      </c>
      <c r="C6" s="14">
        <v>1992</v>
      </c>
      <c r="D6" s="15">
        <v>61</v>
      </c>
      <c r="E6" s="15" t="s">
        <v>8</v>
      </c>
      <c r="F6" s="15" t="s">
        <v>16</v>
      </c>
      <c r="G6" s="12" t="str">
        <f>IF(E4&lt;H2, "вистачить","не вистачить")</f>
        <v>вистачить</v>
      </c>
    </row>
    <row r="7" spans="1:8">
      <c r="A7" s="11">
        <v>6</v>
      </c>
      <c r="B7" s="16" t="s">
        <v>4</v>
      </c>
      <c r="C7" s="14">
        <v>1992</v>
      </c>
      <c r="D7" s="15">
        <v>60</v>
      </c>
      <c r="E7" s="15" t="s">
        <v>9</v>
      </c>
      <c r="F7" s="15" t="s">
        <v>17</v>
      </c>
      <c r="G7" s="12" t="str">
        <f>IF(E4&lt;H2, "вистачить","не вистачить")</f>
        <v>вистачить</v>
      </c>
    </row>
    <row r="8" spans="1:8">
      <c r="A8" s="11">
        <v>7</v>
      </c>
      <c r="B8" s="16" t="s">
        <v>4</v>
      </c>
      <c r="C8" s="14">
        <v>1994</v>
      </c>
      <c r="D8" s="15">
        <v>27</v>
      </c>
      <c r="E8" s="15" t="s">
        <v>10</v>
      </c>
      <c r="F8" s="15" t="s">
        <v>18</v>
      </c>
      <c r="G8" s="12" t="str">
        <f>IF(E4&lt;H2, "вистачить","не вистачить")</f>
        <v>вистачить</v>
      </c>
    </row>
    <row r="9" spans="1:8">
      <c r="A9" s="11">
        <v>8</v>
      </c>
      <c r="B9" s="16" t="s">
        <v>4</v>
      </c>
      <c r="C9" s="14">
        <v>1992</v>
      </c>
      <c r="D9" s="15">
        <v>65</v>
      </c>
      <c r="E9" s="15" t="s">
        <v>11</v>
      </c>
      <c r="F9" s="15" t="s">
        <v>19</v>
      </c>
      <c r="G9" s="12" t="str">
        <f>IF(E4&lt;H2, "вистачить","не вистачить")</f>
        <v>вистачить</v>
      </c>
    </row>
    <row r="10" spans="1:8">
      <c r="A10" s="11">
        <v>9</v>
      </c>
      <c r="B10" s="16" t="s">
        <v>4</v>
      </c>
      <c r="C10" s="14">
        <v>1992</v>
      </c>
      <c r="D10" s="15">
        <v>77</v>
      </c>
      <c r="E10" s="15" t="s">
        <v>8</v>
      </c>
      <c r="F10" s="15" t="s">
        <v>20</v>
      </c>
      <c r="G10" s="12" t="str">
        <f>IF(E4&lt;H2, "вистачить","не вистачить")</f>
        <v>вистачить</v>
      </c>
    </row>
    <row r="11" spans="1:8">
      <c r="A11" s="1"/>
      <c r="B11" s="1"/>
      <c r="C11" s="2"/>
      <c r="D11" s="5"/>
      <c r="E11" s="7"/>
      <c r="F11" s="7"/>
      <c r="G11" s="5"/>
    </row>
    <row r="12" spans="1:8">
      <c r="A12" s="1"/>
      <c r="B12" s="1"/>
      <c r="C12" s="2"/>
      <c r="D12" s="5"/>
      <c r="E12" s="7"/>
      <c r="F12" s="7"/>
      <c r="G12" s="5"/>
    </row>
    <row r="13" spans="1:8">
      <c r="A13" s="1"/>
      <c r="B13" s="1"/>
      <c r="C13" s="2"/>
      <c r="D13" s="5"/>
      <c r="E13" s="7"/>
      <c r="F13" s="7"/>
      <c r="G13" s="5"/>
    </row>
    <row r="14" spans="1:8">
      <c r="A14" s="1"/>
      <c r="B14" s="1"/>
      <c r="C14" s="2"/>
      <c r="D14" s="5"/>
      <c r="E14" s="7"/>
      <c r="F14" s="7"/>
      <c r="G14" s="5"/>
    </row>
    <row r="15" spans="1:8">
      <c r="A15" s="1"/>
      <c r="B15" s="1"/>
      <c r="C15" s="2"/>
      <c r="D15" s="5"/>
      <c r="E15" s="7"/>
      <c r="F15" s="7"/>
      <c r="G15" s="5"/>
    </row>
    <row r="16" spans="1:8">
      <c r="A16" s="1"/>
      <c r="B16" s="1"/>
      <c r="C16" s="2"/>
      <c r="D16" s="5"/>
      <c r="E16" s="7"/>
      <c r="F16" s="7"/>
      <c r="G16" s="5"/>
    </row>
    <row r="17" spans="3:7">
      <c r="C17"/>
      <c r="D17"/>
      <c r="E17"/>
      <c r="F17"/>
      <c r="G17"/>
    </row>
    <row r="18" spans="3:7">
      <c r="C18"/>
      <c r="D18"/>
      <c r="E18"/>
      <c r="F18"/>
      <c r="G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2024-12-29T12:58:38Z</dcterms:created>
  <dcterms:modified xsi:type="dcterms:W3CDTF">2025-01-06T10:58:08Z</dcterms:modified>
</cp:coreProperties>
</file>